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leece Back Calculator" sheetId="1" r:id="rId4"/>
  </sheets>
  <definedNames/>
  <calcPr/>
  <extLst>
    <ext uri="GoogleSheetsCustomDataVersion1">
      <go:sheetsCustomData xmlns:go="http://customooxmlschemas.google.com/" r:id="rId5" roundtripDataSignature="AMtx7mhfO29FpMNdbBNMTOAyadS//HrHqA=="/>
    </ext>
  </extLst>
</workbook>
</file>

<file path=xl/sharedStrings.xml><?xml version="1.0" encoding="utf-8"?>
<sst xmlns="http://schemas.openxmlformats.org/spreadsheetml/2006/main" count="26" uniqueCount="26">
  <si>
    <t>Fleece Back TPO Recover Calculator</t>
  </si>
  <si>
    <t>Instructions for contractor:</t>
  </si>
  <si>
    <t>Material: Enter cost information for each product per square</t>
  </si>
  <si>
    <t>Labor: Enter the various variables for to install each system</t>
  </si>
  <si>
    <t>EPS Mechanically Attached &amp; EverGuard Smooth TPO</t>
  </si>
  <si>
    <t>EnergyGuard HD Mechanically Attached &amp; EverGuard Smooth TPO</t>
  </si>
  <si>
    <t>Mechanically Attached Slip Sheet &amp; EverGuard Smooth TPO</t>
  </si>
  <si>
    <t>Mechanically Attached EverGuard Fleece Back TPO</t>
  </si>
  <si>
    <t>EverGuard Fleece Back TPO in LRF</t>
  </si>
  <si>
    <t>Insulation</t>
  </si>
  <si>
    <t>Insulation Fastener &amp; Plate</t>
  </si>
  <si>
    <t>Seperator Sheet</t>
  </si>
  <si>
    <t>Membrane Fastener &amp; Plate</t>
  </si>
  <si>
    <t>Membrane Adhesive</t>
  </si>
  <si>
    <t>Membrane</t>
  </si>
  <si>
    <t>Accessories</t>
  </si>
  <si>
    <t>Material Cost/sq</t>
  </si>
  <si>
    <t># of sqs</t>
  </si>
  <si>
    <t>Total Material Cost</t>
  </si>
  <si>
    <t>Labor Rate/Hour</t>
  </si>
  <si>
    <t>Time (hrs)</t>
  </si>
  <si>
    <t>Crew Size</t>
  </si>
  <si>
    <t>Labor Cost</t>
  </si>
  <si>
    <t>Installed Cost</t>
  </si>
  <si>
    <t>Due to the sensitivity about pricing cells will be left blank</t>
  </si>
  <si>
    <t>NOTE: This calculator is for guidance purposes only, and is based solely on pricing information provided to GAF by the contractor. GAF has not verified the accuracy of this information and therefore, it should not be relied upon to provide project bids or estimates. All material prices should be confirmed with the manufacturer or supplier. Any GAF pricing provided by the contractor for use here is subject to the same terms and conditions set forth on the price quote.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</si>
</sst>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00_);_(&quot;$&quot;* \(#,##0.00\);_(&quot;$&quot;* &quot;-&quot;??_);_(@_)"/>
    <numFmt numFmtId="165" formatCode="_(* #,##0_);_(* \(#,##0\);_(* &quot;-&quot;??_);_(@_)"/>
    <numFmt numFmtId="166" formatCode="_(&quot;$&quot;* #,##0_);_(&quot;$&quot;* \(#,##0\);_(&quot;$&quot;* &quot;-&quot;??_);_(@_)"/>
  </numFmts>
  <fonts count="6">
    <font>
      <sz val="11.0"/>
      <color theme="1"/>
      <name val="Calibri"/>
      <scheme val="minor"/>
    </font>
    <font>
      <sz val="11.0"/>
      <color theme="1"/>
      <name val="Calibri"/>
    </font>
    <font>
      <b/>
      <sz val="14.0"/>
      <color theme="1"/>
      <name val="Calibri"/>
    </font>
    <font>
      <b/>
      <sz val="11.0"/>
      <color theme="1"/>
      <name val="Calibri"/>
    </font>
    <font>
      <sz val="11.0"/>
      <color theme="0"/>
      <name val="Calibri"/>
    </font>
    <font>
      <sz val="8.0"/>
      <color rgb="FF202124"/>
      <name val="Roboto"/>
    </font>
  </fonts>
  <fills count="10">
    <fill>
      <patternFill patternType="none"/>
    </fill>
    <fill>
      <patternFill patternType="lightGray"/>
    </fill>
    <fill>
      <patternFill patternType="solid">
        <fgColor theme="0"/>
        <bgColor theme="0"/>
      </patternFill>
    </fill>
    <fill>
      <patternFill patternType="solid">
        <fgColor rgb="FFC5E0B3"/>
        <bgColor rgb="FFC5E0B3"/>
      </patternFill>
    </fill>
    <fill>
      <patternFill patternType="solid">
        <fgColor rgb="FFFFFF00"/>
        <bgColor rgb="FFFFFF00"/>
      </patternFill>
    </fill>
    <fill>
      <patternFill patternType="solid">
        <fgColor rgb="FFDADADA"/>
        <bgColor rgb="FFDADADA"/>
      </patternFill>
    </fill>
    <fill>
      <patternFill patternType="solid">
        <fgColor theme="1"/>
        <bgColor theme="1"/>
      </patternFill>
    </fill>
    <fill>
      <patternFill patternType="solid">
        <fgColor rgb="FFF4B083"/>
        <bgColor rgb="FFF4B083"/>
      </patternFill>
    </fill>
    <fill>
      <patternFill patternType="solid">
        <fgColor theme="4"/>
        <bgColor theme="4"/>
      </patternFill>
    </fill>
    <fill>
      <patternFill patternType="solid">
        <fgColor rgb="FFFFFFFF"/>
        <bgColor rgb="FFFFFFFF"/>
      </patternFill>
    </fill>
  </fills>
  <borders count="15">
    <border/>
    <border>
      <left/>
      <right/>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right/>
      <top/>
      <bottom style="thin">
        <color rgb="FF000000"/>
      </bottom>
    </border>
    <border>
      <left style="thin">
        <color rgb="FF000000"/>
      </left>
      <right style="medium">
        <color rgb="FF000000"/>
      </right>
      <top/>
      <bottom style="thin">
        <color rgb="FF000000"/>
      </bottom>
    </border>
    <border>
      <left style="medium">
        <color rgb="FF000000"/>
      </left>
      <right/>
      <top style="thin">
        <color rgb="FF000000"/>
      </top>
      <bottom style="thin">
        <color rgb="FF000000"/>
      </bottom>
    </border>
    <border>
      <left style="medium">
        <color rgb="FF000000"/>
      </left>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33">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0" fillId="0" fontId="3" numFmtId="0" xfId="0" applyFont="1"/>
    <xf borderId="1" fillId="2" fontId="1" numFmtId="0" xfId="0" applyAlignment="1" applyBorder="1" applyFont="1">
      <alignment readingOrder="0"/>
    </xf>
    <xf borderId="1" fillId="3" fontId="1" numFmtId="0" xfId="0" applyBorder="1" applyFill="1" applyFont="1"/>
    <xf borderId="2" fillId="0" fontId="1" numFmtId="0" xfId="0" applyAlignment="1" applyBorder="1" applyFont="1">
      <alignment shrinkToFit="0" wrapText="1"/>
    </xf>
    <xf borderId="3" fillId="0" fontId="1" numFmtId="0" xfId="0" applyAlignment="1" applyBorder="1" applyFont="1">
      <alignment shrinkToFit="0" wrapText="1"/>
    </xf>
    <xf borderId="4" fillId="0" fontId="1" numFmtId="0" xfId="0" applyAlignment="1" applyBorder="1" applyFont="1">
      <alignment shrinkToFit="0" wrapText="1"/>
    </xf>
    <xf borderId="5" fillId="0" fontId="1" numFmtId="0" xfId="0" applyAlignment="1" applyBorder="1" applyFont="1">
      <alignment horizontal="center" shrinkToFit="0" vertical="center" wrapText="1"/>
    </xf>
    <xf borderId="6" fillId="3" fontId="1" numFmtId="164" xfId="0" applyAlignment="1" applyBorder="1" applyFont="1" applyNumberFormat="1">
      <alignment shrinkToFit="0" wrapText="1"/>
    </xf>
    <xf borderId="6" fillId="0" fontId="1" numFmtId="164" xfId="0" applyAlignment="1" applyBorder="1" applyFont="1" applyNumberFormat="1">
      <alignment shrinkToFit="0" wrapText="1"/>
    </xf>
    <xf borderId="7" fillId="0" fontId="1" numFmtId="164" xfId="0" applyAlignment="1" applyBorder="1" applyFont="1" applyNumberFormat="1">
      <alignment shrinkToFit="0" wrapText="1"/>
    </xf>
    <xf borderId="7" fillId="3" fontId="1" numFmtId="164" xfId="0" applyAlignment="1" applyBorder="1" applyFont="1" applyNumberFormat="1">
      <alignment shrinkToFit="0" wrapText="1"/>
    </xf>
    <xf borderId="5" fillId="4" fontId="1" numFmtId="0" xfId="0" applyAlignment="1" applyBorder="1" applyFill="1" applyFont="1">
      <alignment horizontal="center" shrinkToFit="0" vertical="center" wrapText="1"/>
    </xf>
    <xf borderId="6" fillId="4" fontId="1" numFmtId="164" xfId="0" applyAlignment="1" applyBorder="1" applyFont="1" applyNumberFormat="1">
      <alignment shrinkToFit="0" wrapText="1"/>
    </xf>
    <xf borderId="5" fillId="2" fontId="1" numFmtId="0" xfId="0" applyBorder="1" applyFont="1"/>
    <xf borderId="6" fillId="2" fontId="1" numFmtId="165" xfId="0" applyAlignment="1" applyBorder="1" applyFont="1" applyNumberFormat="1">
      <alignment shrinkToFit="0" wrapText="1"/>
    </xf>
    <xf borderId="7" fillId="2" fontId="1" numFmtId="165" xfId="0" applyAlignment="1" applyBorder="1" applyFont="1" applyNumberFormat="1">
      <alignment shrinkToFit="0" wrapText="1"/>
    </xf>
    <xf borderId="8" fillId="5" fontId="1" numFmtId="0" xfId="0" applyAlignment="1" applyBorder="1" applyFill="1" applyFont="1">
      <alignment horizontal="center" shrinkToFit="0" vertical="center" wrapText="1"/>
    </xf>
    <xf borderId="9" fillId="5" fontId="1" numFmtId="164" xfId="0" applyBorder="1" applyFont="1" applyNumberFormat="1"/>
    <xf borderId="10" fillId="6" fontId="1" numFmtId="0" xfId="0" applyAlignment="1" applyBorder="1" applyFill="1" applyFont="1">
      <alignment horizontal="center" shrinkToFit="0" vertical="center" wrapText="1"/>
    </xf>
    <xf borderId="11" fillId="6" fontId="1" numFmtId="0" xfId="0" applyAlignment="1" applyBorder="1" applyFont="1">
      <alignment shrinkToFit="0" wrapText="1"/>
    </xf>
    <xf borderId="5" fillId="2" fontId="1" numFmtId="0" xfId="0" applyAlignment="1" applyBorder="1" applyFont="1">
      <alignment horizontal="center" shrinkToFit="0" vertical="center" wrapText="1"/>
    </xf>
    <xf borderId="7" fillId="2" fontId="1" numFmtId="0" xfId="0" applyAlignment="1" applyBorder="1" applyFont="1">
      <alignment shrinkToFit="0" wrapText="1"/>
    </xf>
    <xf borderId="5" fillId="7" fontId="1" numFmtId="0" xfId="0" applyAlignment="1" applyBorder="1" applyFill="1" applyFont="1">
      <alignment horizontal="center" shrinkToFit="0" vertical="center" wrapText="1"/>
    </xf>
    <xf borderId="7" fillId="7" fontId="1" numFmtId="0" xfId="0" applyAlignment="1" applyBorder="1" applyFont="1">
      <alignment shrinkToFit="0" wrapText="1"/>
    </xf>
    <xf borderId="12" fillId="4" fontId="1" numFmtId="0" xfId="0" applyAlignment="1" applyBorder="1" applyFont="1">
      <alignment horizontal="center" shrinkToFit="0" vertical="center" wrapText="1"/>
    </xf>
    <xf borderId="7" fillId="4" fontId="1" numFmtId="166" xfId="0" applyAlignment="1" applyBorder="1" applyFont="1" applyNumberFormat="1">
      <alignment shrinkToFit="0" wrapText="1"/>
    </xf>
    <xf borderId="13" fillId="8" fontId="4" numFmtId="0" xfId="0" applyAlignment="1" applyBorder="1" applyFill="1" applyFont="1">
      <alignment horizontal="center" shrinkToFit="0" vertical="center" wrapText="1"/>
    </xf>
    <xf borderId="14" fillId="8" fontId="4" numFmtId="166" xfId="0" applyAlignment="1" applyBorder="1" applyFont="1" applyNumberFormat="1">
      <alignment shrinkToFit="0" wrapText="1"/>
    </xf>
    <xf borderId="0" fillId="0" fontId="2" numFmtId="0" xfId="0" applyAlignment="1" applyFont="1">
      <alignment readingOrder="0"/>
    </xf>
    <xf borderId="0" fillId="9" fontId="5" numFmtId="0" xfId="0" applyAlignment="1" applyFill="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66675</xdr:colOff>
      <xdr:row>0</xdr:row>
      <xdr:rowOff>9525</xdr:rowOff>
    </xdr:from>
    <xdr:ext cx="1162050" cy="11620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86"/>
    <col customWidth="1" min="2" max="2" width="26.29"/>
    <col customWidth="1" min="3" max="3" width="22.86"/>
    <col customWidth="1" min="4" max="4" width="22.14"/>
    <col customWidth="1" min="5" max="5" width="22.86"/>
    <col customWidth="1" min="6" max="6" width="18.86"/>
    <col customWidth="1" min="7" max="26" width="8.71"/>
  </cols>
  <sheetData>
    <row r="1" ht="14.25" customHeight="1">
      <c r="A1" s="1"/>
      <c r="B1" s="1"/>
      <c r="C1" s="1"/>
      <c r="D1" s="1"/>
      <c r="E1" s="1"/>
      <c r="F1" s="1"/>
    </row>
    <row r="2" ht="14.25" customHeight="1">
      <c r="A2" s="2" t="s">
        <v>0</v>
      </c>
      <c r="B2" s="1"/>
      <c r="C2" s="1"/>
      <c r="D2" s="1"/>
      <c r="E2" s="1"/>
      <c r="F2" s="1"/>
    </row>
    <row r="3" ht="14.25" customHeight="1">
      <c r="A3" s="1"/>
      <c r="B3" s="1"/>
      <c r="C3" s="1"/>
      <c r="D3" s="1"/>
      <c r="E3" s="1"/>
      <c r="F3" s="1"/>
    </row>
    <row r="4" ht="14.25" customHeight="1">
      <c r="A4" s="3" t="s">
        <v>1</v>
      </c>
      <c r="B4" s="1"/>
      <c r="C4" s="1"/>
      <c r="D4" s="1"/>
      <c r="E4" s="4"/>
      <c r="F4" s="4"/>
    </row>
    <row r="5" ht="14.25" customHeight="1">
      <c r="A5" s="5" t="s">
        <v>2</v>
      </c>
      <c r="B5" s="5"/>
      <c r="C5" s="1"/>
      <c r="D5" s="1"/>
      <c r="E5" s="1"/>
      <c r="F5" s="1"/>
    </row>
    <row r="6" ht="14.25" customHeight="1">
      <c r="A6" s="1" t="s">
        <v>3</v>
      </c>
      <c r="B6" s="1"/>
      <c r="C6" s="1"/>
      <c r="D6" s="1"/>
      <c r="E6" s="1"/>
      <c r="F6" s="1"/>
    </row>
    <row r="7" ht="14.25" customHeight="1">
      <c r="A7" s="1"/>
      <c r="B7" s="1"/>
      <c r="C7" s="1"/>
      <c r="D7" s="1"/>
      <c r="E7" s="1"/>
      <c r="F7" s="1"/>
    </row>
    <row r="8" ht="14.25" customHeight="1">
      <c r="A8" s="1"/>
      <c r="B8" s="1"/>
      <c r="C8" s="1"/>
      <c r="D8" s="1"/>
      <c r="E8" s="1"/>
      <c r="F8" s="1"/>
    </row>
    <row r="9">
      <c r="A9" s="6"/>
      <c r="B9" s="7" t="s">
        <v>4</v>
      </c>
      <c r="C9" s="7" t="s">
        <v>5</v>
      </c>
      <c r="D9" s="7" t="s">
        <v>6</v>
      </c>
      <c r="E9" s="7" t="s">
        <v>7</v>
      </c>
      <c r="F9" s="8" t="s">
        <v>8</v>
      </c>
    </row>
    <row r="10" ht="14.25" customHeight="1">
      <c r="A10" s="9" t="s">
        <v>9</v>
      </c>
      <c r="B10" s="10"/>
      <c r="C10" s="10"/>
      <c r="D10" s="11"/>
      <c r="E10" s="11"/>
      <c r="F10" s="12"/>
    </row>
    <row r="11" ht="14.25" customHeight="1">
      <c r="A11" s="9" t="s">
        <v>10</v>
      </c>
      <c r="B11" s="10"/>
      <c r="C11" s="10"/>
      <c r="D11" s="11"/>
      <c r="E11" s="11"/>
      <c r="F11" s="12"/>
    </row>
    <row r="12" ht="14.25" customHeight="1">
      <c r="A12" s="9" t="s">
        <v>11</v>
      </c>
      <c r="B12" s="11"/>
      <c r="C12" s="11"/>
      <c r="D12" s="10"/>
      <c r="E12" s="11"/>
      <c r="F12" s="12"/>
    </row>
    <row r="13" ht="14.25" customHeight="1">
      <c r="A13" s="9" t="s">
        <v>12</v>
      </c>
      <c r="B13" s="10"/>
      <c r="C13" s="10"/>
      <c r="D13" s="10"/>
      <c r="E13" s="10"/>
      <c r="F13" s="12"/>
    </row>
    <row r="14" ht="14.25" customHeight="1">
      <c r="A14" s="9" t="s">
        <v>13</v>
      </c>
      <c r="B14" s="11"/>
      <c r="C14" s="11"/>
      <c r="D14" s="11"/>
      <c r="E14" s="11"/>
      <c r="F14" s="13"/>
    </row>
    <row r="15" ht="14.25" customHeight="1">
      <c r="A15" s="9" t="s">
        <v>14</v>
      </c>
      <c r="B15" s="10"/>
      <c r="C15" s="10"/>
      <c r="D15" s="10"/>
      <c r="E15" s="10"/>
      <c r="F15" s="13"/>
    </row>
    <row r="16" ht="14.25" customHeight="1">
      <c r="A16" s="9" t="s">
        <v>15</v>
      </c>
      <c r="B16" s="10"/>
      <c r="C16" s="10"/>
      <c r="D16" s="10"/>
      <c r="E16" s="10"/>
      <c r="F16" s="13"/>
    </row>
    <row r="17" ht="14.25" customHeight="1">
      <c r="A17" s="14" t="s">
        <v>16</v>
      </c>
      <c r="B17" s="15">
        <f t="shared" ref="B17:F17" si="1">SUM(B10:B16)</f>
        <v>0</v>
      </c>
      <c r="C17" s="15">
        <f t="shared" si="1"/>
        <v>0</v>
      </c>
      <c r="D17" s="15">
        <f t="shared" si="1"/>
        <v>0</v>
      </c>
      <c r="E17" s="15">
        <f t="shared" si="1"/>
        <v>0</v>
      </c>
      <c r="F17" s="15">
        <f t="shared" si="1"/>
        <v>0</v>
      </c>
    </row>
    <row r="18" ht="14.25" customHeight="1">
      <c r="A18" s="16" t="s">
        <v>17</v>
      </c>
      <c r="B18" s="17"/>
      <c r="C18" s="17"/>
      <c r="D18" s="17"/>
      <c r="E18" s="17"/>
      <c r="F18" s="18"/>
    </row>
    <row r="19" ht="14.25" customHeight="1">
      <c r="A19" s="19" t="s">
        <v>18</v>
      </c>
      <c r="B19" s="20">
        <f t="shared" ref="B19:F19" si="2">B17*B18</f>
        <v>0</v>
      </c>
      <c r="C19" s="20">
        <f t="shared" si="2"/>
        <v>0</v>
      </c>
      <c r="D19" s="20">
        <f t="shared" si="2"/>
        <v>0</v>
      </c>
      <c r="E19" s="20">
        <f t="shared" si="2"/>
        <v>0</v>
      </c>
      <c r="F19" s="20">
        <f t="shared" si="2"/>
        <v>0</v>
      </c>
    </row>
    <row r="20" ht="14.25" customHeight="1">
      <c r="A20" s="21"/>
      <c r="B20" s="22"/>
      <c r="C20" s="22"/>
      <c r="D20" s="22"/>
      <c r="E20" s="22"/>
      <c r="F20" s="22"/>
    </row>
    <row r="21" ht="14.25" customHeight="1">
      <c r="A21" s="23" t="s">
        <v>19</v>
      </c>
      <c r="B21" s="24"/>
      <c r="C21" s="24"/>
      <c r="D21" s="24"/>
      <c r="E21" s="24"/>
      <c r="F21" s="24"/>
    </row>
    <row r="22" ht="14.25" customHeight="1">
      <c r="A22" s="25" t="s">
        <v>20</v>
      </c>
      <c r="B22" s="26"/>
      <c r="C22" s="26"/>
      <c r="D22" s="26"/>
      <c r="E22" s="26"/>
      <c r="F22" s="26"/>
    </row>
    <row r="23" ht="14.25" customHeight="1">
      <c r="A23" s="23" t="s">
        <v>21</v>
      </c>
      <c r="B23" s="24"/>
      <c r="C23" s="24"/>
      <c r="D23" s="24"/>
      <c r="E23" s="24"/>
      <c r="F23" s="24"/>
    </row>
    <row r="24" ht="14.25" customHeight="1">
      <c r="A24" s="27" t="s">
        <v>22</v>
      </c>
      <c r="B24" s="28">
        <f t="shared" ref="B24:F24" si="3">B21*B22*B23</f>
        <v>0</v>
      </c>
      <c r="C24" s="28">
        <f t="shared" si="3"/>
        <v>0</v>
      </c>
      <c r="D24" s="28">
        <f t="shared" si="3"/>
        <v>0</v>
      </c>
      <c r="E24" s="28">
        <f t="shared" si="3"/>
        <v>0</v>
      </c>
      <c r="F24" s="28">
        <f t="shared" si="3"/>
        <v>0</v>
      </c>
    </row>
    <row r="25" ht="14.25" customHeight="1">
      <c r="A25" s="29" t="s">
        <v>23</v>
      </c>
      <c r="B25" s="30">
        <f t="shared" ref="B25:F25" si="4">B24+B19</f>
        <v>0</v>
      </c>
      <c r="C25" s="30">
        <f t="shared" si="4"/>
        <v>0</v>
      </c>
      <c r="D25" s="30">
        <f t="shared" si="4"/>
        <v>0</v>
      </c>
      <c r="E25" s="30">
        <f t="shared" si="4"/>
        <v>0</v>
      </c>
      <c r="F25" s="30">
        <f t="shared" si="4"/>
        <v>0</v>
      </c>
    </row>
    <row r="26" ht="14.25" customHeight="1"/>
    <row r="27" ht="14.25" customHeight="1">
      <c r="A27" s="31" t="s">
        <v>24</v>
      </c>
    </row>
    <row r="28" ht="42.0" customHeight="1">
      <c r="A28" s="32" t="s">
        <v>25</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28:F28"/>
  </mergeCells>
  <printOptions/>
  <pageMargins bottom="0.75" footer="0.0" header="0.0" left="0.7" right="0.7" top="0.75"/>
  <pageSetup scale="91"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2017-09-27T19:25:24Z</dcterms:created>
  <dc:creator>GAFUser</dc:creator>
</cp:coreProperties>
</file>